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YR1 reconciliation &amp; YR2 claim" sheetId="9" r:id="rId1"/>
    <sheet name="Guidance" sheetId="11" r:id="rId2"/>
  </sheets>
  <definedNames>
    <definedName name="_xlnm.Print_Area" localSheetId="0">'YR1 reconciliation &amp; YR2 claim'!$B$1:$I$49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9" l="1"/>
  <c r="I15" i="9" l="1"/>
  <c r="I16" i="9"/>
  <c r="I17" i="9"/>
  <c r="I18" i="9"/>
  <c r="I19" i="9"/>
  <c r="I20" i="9"/>
  <c r="I21" i="9"/>
  <c r="I22" i="9"/>
  <c r="I14" i="9"/>
  <c r="I28" i="9"/>
  <c r="I29" i="9"/>
  <c r="I30" i="9"/>
  <c r="I31" i="9"/>
  <c r="I27" i="9" l="1"/>
  <c r="E23" i="9" l="1"/>
  <c r="G37" i="9" s="1"/>
  <c r="F23" i="9"/>
  <c r="G23" i="9"/>
  <c r="H23" i="9"/>
  <c r="D23" i="9"/>
  <c r="G38" i="9" l="1"/>
  <c r="G39" i="9" s="1"/>
  <c r="H26" i="9"/>
  <c r="G26" i="9"/>
  <c r="G32" i="9" l="1"/>
  <c r="G34" i="9" s="1"/>
  <c r="H32" i="9"/>
  <c r="H33" i="9" s="1"/>
  <c r="G33" i="9" l="1"/>
  <c r="H34" i="9"/>
  <c r="E26" i="9"/>
  <c r="E32" i="9" l="1"/>
  <c r="E33" i="9" s="1"/>
  <c r="E34" i="9"/>
  <c r="I23" i="9"/>
  <c r="I26" i="9" s="1"/>
  <c r="D26" i="9"/>
  <c r="F26" i="9"/>
  <c r="F32" i="9" l="1"/>
  <c r="F33" i="9" s="1"/>
  <c r="D32" i="9"/>
  <c r="D33" i="9" s="1"/>
  <c r="F34" i="9" l="1"/>
  <c r="D34" i="9"/>
  <c r="I32" i="9"/>
  <c r="I34" i="9" s="1"/>
  <c r="I33" i="9" l="1"/>
</calcChain>
</file>

<file path=xl/sharedStrings.xml><?xml version="1.0" encoding="utf-8"?>
<sst xmlns="http://schemas.openxmlformats.org/spreadsheetml/2006/main" count="67" uniqueCount="53">
  <si>
    <t>Coaches fees/expenses</t>
  </si>
  <si>
    <t>URN:</t>
  </si>
  <si>
    <t>Organisation Name:</t>
  </si>
  <si>
    <t>Project Title:</t>
  </si>
  <si>
    <t>Declaration</t>
  </si>
  <si>
    <t>Signature</t>
  </si>
  <si>
    <t>Print Name</t>
  </si>
  <si>
    <t>Date</t>
  </si>
  <si>
    <t>Total</t>
  </si>
  <si>
    <t>Position</t>
  </si>
  <si>
    <t>First Signatory</t>
  </si>
  <si>
    <t>Second Signatory</t>
  </si>
  <si>
    <t>Equipment</t>
  </si>
  <si>
    <t>Promotion/publicity</t>
  </si>
  <si>
    <t>Facility hire</t>
  </si>
  <si>
    <t>Transport/travel</t>
  </si>
  <si>
    <t>Funding breakdown</t>
  </si>
  <si>
    <t>Funding source</t>
  </si>
  <si>
    <t xml:space="preserve">Total: </t>
  </si>
  <si>
    <t>Claim</t>
  </si>
  <si>
    <t>Year 1</t>
  </si>
  <si>
    <t>Year 2</t>
  </si>
  <si>
    <t>Year 3</t>
  </si>
  <si>
    <t xml:space="preserve">Total project cost: </t>
  </si>
  <si>
    <t>Total Sport England award:</t>
  </si>
  <si>
    <t>Sport England:</t>
  </si>
  <si>
    <t>total cost (as taken from the budget section above)</t>
  </si>
  <si>
    <t xml:space="preserve">Your claim amount is calculated as follows: </t>
  </si>
  <si>
    <t>Please return the completed form to: Payments, Sport England, Sport Park, 3 Oakwood Drive, Loughborough, Leicestershire, LE11 3QF</t>
  </si>
  <si>
    <t>Running totals:</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</si>
  <si>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</si>
  <si>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Total partnership funding:</t>
  </si>
  <si>
    <t>Your own cash funding:</t>
  </si>
  <si>
    <t>DD/MM/YY - DD/MM/YY</t>
  </si>
  <si>
    <t xml:space="preserve">Claim amount: </t>
  </si>
  <si>
    <t>please disregard any columns not relevant to your project length; i.e.: if your project runs for 2 years, leave years 3-5 blank</t>
  </si>
  <si>
    <t>Year 4</t>
  </si>
  <si>
    <t>Year 5</t>
  </si>
  <si>
    <t>Expenditure dates:</t>
  </si>
  <si>
    <t>Balance (overspend)</t>
  </si>
  <si>
    <t>Balance (underspend)</t>
  </si>
  <si>
    <t>Budget Forecast</t>
  </si>
  <si>
    <t>Predicted Expenditure</t>
  </si>
  <si>
    <t xml:space="preserve">YR1 Reconciliation and YR2 Claim Form </t>
  </si>
  <si>
    <t>Actual spend</t>
  </si>
  <si>
    <t>Take your predicted expenditure for Year 2? (cell E23)</t>
  </si>
  <si>
    <r>
      <t xml:space="preserve">Deduct your partner funding, </t>
    </r>
    <r>
      <rPr>
        <u/>
        <sz val="10"/>
        <color theme="1"/>
        <rFont val="HelveticaNeue LT 45 Light"/>
        <family val="2"/>
      </rPr>
      <t>other than Sport England,</t>
    </r>
    <r>
      <rPr>
        <sz val="10"/>
        <color theme="1"/>
        <rFont val="HelveticaNeue LT 45 Light"/>
        <family val="2"/>
      </rPr>
      <t xml:space="preserve"> for Year 2? (cells E28 to E31)</t>
    </r>
  </si>
  <si>
    <t>Amount needed to cover Year 2 costs:</t>
  </si>
  <si>
    <t>Staff costs (incl employer on-costs)</t>
  </si>
  <si>
    <t xml:space="preserve">Other (please specify; e.g.: in-kind or another partner): </t>
  </si>
  <si>
    <t xml:space="preserve">Other (please specify): </t>
  </si>
  <si>
    <t xml:space="preserve">Please only include committed funding. In-principle funding should not be included at this point. 
</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</si>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</sst>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43" formatCode="_-* #,##0.00_-;\-* #,##0.00_-;_-* &quot;-&quot;??_-;_-@_-"/>
    <numFmt numFmtId="164" formatCode="&quot;£&quot;#,##0"/>
  </numFmts>
  <fonts count="16"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b/>
      <sz val="10"/>
      <name val="HelveticaNeue LT 45 Light"/>
      <family val="2"/>
    </font>
    <font>
      <u/>
      <sz val="10"/>
      <color theme="1"/>
      <name val="HelveticaNeue LT 45 Light"/>
      <family val="2"/>
    </font>
    <font>
      <sz val="12"/>
      <name val="HelveticaNeue LT 45 Light"/>
      <family val="2"/>
    </font>
    <font>
      <sz val="10"/>
      <name val="HelveticaNeue LT 45 Light"/>
      <family val="2"/>
    </font>
    <font>
      <b/>
      <sz val="10.5"/>
      <name val="HelveticaNeue LT 45 Light"/>
      <family val="2"/>
    </font>
    <font>
      <b/>
      <sz val="24"/>
      <color theme="0"/>
      <name val="Norwester"/>
    </font>
    <font>
      <sz val="12"/>
      <color theme="1"/>
      <name val="HelveticaNeue LT 45 Light"/>
      <family val="2"/>
    </font>
    <font>
      <b/>
      <sz val="12"/>
      <color theme="0"/>
      <name val="Norwester"/>
    </font>
    <font>
      <b/>
      <sz val="10.5"/>
      <color rgb="FF00818F"/>
      <name val="HelveticaNeue LT 45 Light"/>
      <family val="2"/>
    </font>
    <font>
      <b/>
      <sz val="10"/>
      <color rgb="FF00818F"/>
      <name val="HelveticaNeue LT 45 Light"/>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s>
  <borders count="4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diagonal/>
    </border>
    <border>
      <left/>
      <right style="medium">
        <color indexed="64"/>
      </right>
      <top style="thin">
        <color auto="1"/>
      </top>
      <bottom style="thin">
        <color indexed="64"/>
      </bottom>
      <diagonal/>
    </border>
    <border>
      <left style="thin">
        <color auto="1"/>
      </left>
      <right style="medium">
        <color auto="1"/>
      </right>
      <top/>
      <bottom/>
      <diagonal/>
    </border>
    <border>
      <left style="thin">
        <color indexed="64"/>
      </left>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thin">
        <color indexed="64"/>
      </top>
      <bottom style="medium">
        <color indexed="64"/>
      </bottom>
      <diagonal/>
    </border>
    <border>
      <left style="medium">
        <color indexed="64"/>
      </left>
      <right style="thin">
        <color auto="1"/>
      </right>
      <top style="dotted">
        <color rgb="FFFF0000"/>
      </top>
      <bottom/>
      <diagonal/>
    </border>
    <border>
      <left style="thin">
        <color auto="1"/>
      </left>
      <right style="thin">
        <color auto="1"/>
      </right>
      <top style="dotted">
        <color rgb="FFFF0000"/>
      </top>
      <bottom/>
      <diagonal/>
    </border>
    <border>
      <left style="thin">
        <color auto="1"/>
      </left>
      <right style="thin">
        <color auto="1"/>
      </right>
      <top style="thin">
        <color indexed="64"/>
      </top>
      <bottom style="medium">
        <color indexed="64"/>
      </bottom>
      <diagonal/>
    </border>
    <border>
      <left style="thin">
        <color auto="1"/>
      </left>
      <right style="thin">
        <color auto="1"/>
      </right>
      <top style="dotted">
        <color rgb="FFFF0000"/>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style="dotted">
        <color rgb="FFFF0000"/>
      </top>
      <bottom style="thin">
        <color indexed="64"/>
      </bottom>
      <diagonal/>
    </border>
    <border>
      <left style="thin">
        <color indexed="64"/>
      </left>
      <right style="thin">
        <color indexed="64"/>
      </right>
      <top style="medium">
        <color auto="1"/>
      </top>
      <bottom style="thin">
        <color indexed="64"/>
      </bottom>
      <diagonal/>
    </border>
    <border>
      <left style="thin">
        <color auto="1"/>
      </left>
      <right style="medium">
        <color auto="1"/>
      </right>
      <top style="thin">
        <color auto="1"/>
      </top>
      <bottom style="dotted">
        <color rgb="FFFF0000"/>
      </bottom>
      <diagonal/>
    </border>
    <border>
      <left style="medium">
        <color auto="1"/>
      </left>
      <right/>
      <top style="thin">
        <color auto="1"/>
      </top>
      <bottom/>
      <diagonal/>
    </border>
    <border>
      <left/>
      <right style="thin">
        <color auto="1"/>
      </right>
      <top style="thin">
        <color auto="1"/>
      </top>
      <bottom/>
      <diagonal/>
    </border>
    <border>
      <left/>
      <right style="thin">
        <color auto="1"/>
      </right>
      <top style="medium">
        <color auto="1"/>
      </top>
      <bottom style="medium">
        <color auto="1"/>
      </bottom>
      <diagonal/>
    </border>
  </borders>
  <cellStyleXfs count="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47">
    <xf numFmtId="0" fontId="0" fillId="0" borderId="0" xfId="0"/>
    <xf numFmtId="0" fontId="4" fillId="2" borderId="1" xfId="0" applyFont="1" applyFill="1" applyBorder="1" applyProtection="1">
      <protection hidden="1"/>
    </xf>
    <xf numFmtId="164" fontId="6" fillId="5" borderId="20" xfId="0" applyNumberFormat="1" applyFont="1" applyFill="1" applyBorder="1" applyAlignment="1" applyProtection="1">
      <alignment horizontal="center" vertical="center" wrapText="1"/>
      <protection hidden="1"/>
    </xf>
    <xf numFmtId="164" fontId="6" fillId="5" borderId="13" xfId="0" applyNumberFormat="1" applyFont="1" applyFill="1" applyBorder="1" applyAlignment="1" applyProtection="1">
      <alignment horizontal="center" vertical="center" wrapText="1"/>
      <protection hidden="1"/>
    </xf>
    <xf numFmtId="164" fontId="3" fillId="5" borderId="25" xfId="0" applyNumberFormat="1" applyFont="1" applyFill="1" applyBorder="1" applyAlignment="1" applyProtection="1">
      <alignment horizontal="left" vertical="center"/>
      <protection hidden="1"/>
    </xf>
    <xf numFmtId="0" fontId="11" fillId="4" borderId="5" xfId="0" applyFont="1" applyFill="1" applyBorder="1" applyAlignment="1" applyProtection="1">
      <alignment horizontal="center"/>
      <protection hidden="1"/>
    </xf>
    <xf numFmtId="0" fontId="11" fillId="4" borderId="2" xfId="0" applyFont="1" applyFill="1" applyBorder="1" applyAlignment="1" applyProtection="1">
      <alignment horizontal="center"/>
      <protection hidden="1"/>
    </xf>
    <xf numFmtId="0" fontId="3" fillId="2" borderId="0" xfId="0" applyFont="1" applyFill="1" applyBorder="1" applyProtection="1">
      <protection hidden="1"/>
    </xf>
    <xf numFmtId="0" fontId="3" fillId="2" borderId="13" xfId="0" applyFont="1" applyFill="1" applyBorder="1" applyProtection="1">
      <protection hidden="1"/>
    </xf>
    <xf numFmtId="0" fontId="3" fillId="3" borderId="0" xfId="0" applyFont="1" applyFill="1" applyProtection="1">
      <protection hidden="1"/>
    </xf>
    <xf numFmtId="0" fontId="3" fillId="0" borderId="0" xfId="0" applyFont="1" applyProtection="1">
      <protection hidden="1"/>
    </xf>
    <xf numFmtId="0" fontId="3" fillId="3" borderId="0" xfId="0" applyFont="1" applyFill="1" applyBorder="1" applyProtection="1">
      <protection hidden="1"/>
    </xf>
    <xf numFmtId="0" fontId="5" fillId="3" borderId="0" xfId="0" applyFont="1" applyFill="1" applyProtection="1">
      <protection hidden="1"/>
    </xf>
    <xf numFmtId="164" fontId="3" fillId="0" borderId="0" xfId="0" applyNumberFormat="1" applyFont="1" applyProtection="1">
      <protection hidden="1"/>
    </xf>
    <xf numFmtId="14" fontId="6" fillId="3" borderId="10" xfId="0" applyNumberFormat="1" applyFont="1" applyFill="1" applyBorder="1" applyAlignment="1" applyProtection="1">
      <alignment horizontal="center" vertical="center" wrapText="1"/>
      <protection locked="0" hidden="1"/>
    </xf>
    <xf numFmtId="164" fontId="9" fillId="0" borderId="10" xfId="0" applyNumberFormat="1" applyFont="1" applyFill="1" applyBorder="1" applyProtection="1">
      <protection locked="0" hidden="1"/>
    </xf>
    <xf numFmtId="164" fontId="9" fillId="0" borderId="22" xfId="0" applyNumberFormat="1" applyFont="1" applyFill="1" applyBorder="1" applyProtection="1">
      <protection locked="0" hidden="1"/>
    </xf>
    <xf numFmtId="164" fontId="6" fillId="2" borderId="20" xfId="0" applyNumberFormat="1" applyFont="1" applyFill="1" applyBorder="1" applyAlignment="1" applyProtection="1">
      <alignment horizontal="center" vertical="center" wrapText="1"/>
      <protection hidden="1"/>
    </xf>
    <xf numFmtId="164" fontId="3" fillId="5" borderId="38" xfId="0" applyNumberFormat="1" applyFont="1" applyFill="1" applyBorder="1" applyAlignment="1" applyProtection="1">
      <alignment horizontal="right"/>
      <protection hidden="1"/>
    </xf>
    <xf numFmtId="164" fontId="3" fillId="5" borderId="37" xfId="0" applyNumberFormat="1" applyFont="1" applyFill="1" applyBorder="1" applyAlignment="1" applyProtection="1">
      <alignment horizontal="right"/>
      <protection hidden="1"/>
    </xf>
    <xf numFmtId="164" fontId="9" fillId="0" borderId="20" xfId="0" applyNumberFormat="1" applyFont="1" applyFill="1" applyBorder="1" applyProtection="1">
      <protection hidden="1"/>
    </xf>
    <xf numFmtId="0" fontId="3" fillId="0" borderId="12" xfId="0" applyFont="1" applyFill="1" applyBorder="1" applyAlignment="1" applyProtection="1">
      <alignment horizontal="left"/>
      <protection hidden="1"/>
    </xf>
    <xf numFmtId="0" fontId="3" fillId="0" borderId="33" xfId="0" applyFont="1" applyFill="1" applyBorder="1" applyAlignment="1" applyProtection="1">
      <alignment horizontal="left"/>
      <protection hidden="1"/>
    </xf>
    <xf numFmtId="164" fontId="5" fillId="5" borderId="32" xfId="0" applyNumberFormat="1" applyFont="1" applyFill="1" applyBorder="1" applyProtection="1">
      <protection hidden="1"/>
    </xf>
    <xf numFmtId="164" fontId="5" fillId="5" borderId="15" xfId="0" applyNumberFormat="1" applyFont="1" applyFill="1" applyBorder="1" applyProtection="1">
      <protection hidden="1"/>
    </xf>
    <xf numFmtId="164" fontId="5" fillId="5" borderId="23" xfId="0" applyNumberFormat="1" applyFont="1" applyFill="1" applyBorder="1" applyProtection="1">
      <protection hidden="1"/>
    </xf>
    <xf numFmtId="164" fontId="15" fillId="2" borderId="20" xfId="0" applyNumberFormat="1" applyFont="1" applyFill="1" applyBorder="1" applyAlignment="1" applyProtection="1">
      <alignment horizontal="center" vertical="center" wrapText="1"/>
      <protection hidden="1"/>
    </xf>
    <xf numFmtId="14" fontId="15" fillId="3" borderId="10" xfId="0" applyNumberFormat="1" applyFont="1" applyFill="1" applyBorder="1" applyAlignment="1" applyProtection="1">
      <alignment horizontal="center" vertical="center" wrapText="1"/>
      <protection locked="0" hidden="1"/>
    </xf>
    <xf numFmtId="164" fontId="5" fillId="5" borderId="40" xfId="0" applyNumberFormat="1" applyFont="1" applyFill="1" applyBorder="1" applyAlignment="1" applyProtection="1">
      <alignment horizontal="right"/>
      <protection hidden="1"/>
    </xf>
    <xf numFmtId="164" fontId="5" fillId="5" borderId="39" xfId="0" applyNumberFormat="1" applyFont="1" applyFill="1" applyBorder="1" applyAlignment="1" applyProtection="1">
      <alignment horizontal="right"/>
      <protection hidden="1"/>
    </xf>
    <xf numFmtId="164" fontId="3" fillId="5" borderId="27" xfId="0" applyNumberFormat="1" applyFont="1" applyFill="1" applyBorder="1" applyProtection="1">
      <protection hidden="1"/>
    </xf>
    <xf numFmtId="164" fontId="5" fillId="5" borderId="42" xfId="0" applyNumberFormat="1" applyFont="1" applyFill="1" applyBorder="1" applyProtection="1">
      <protection hidden="1"/>
    </xf>
    <xf numFmtId="0" fontId="10" fillId="2" borderId="3"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4" fillId="2" borderId="41" xfId="0" applyFont="1" applyFill="1" applyBorder="1" applyAlignment="1" applyProtection="1">
      <alignment horizontal="center" vertical="center" wrapText="1"/>
      <protection hidden="1"/>
    </xf>
    <xf numFmtId="0" fontId="10" fillId="2" borderId="24" xfId="0" applyFont="1" applyFill="1" applyBorder="1" applyAlignment="1" applyProtection="1">
      <alignment horizontal="center" vertical="center" wrapText="1"/>
      <protection hidden="1"/>
    </xf>
    <xf numFmtId="0" fontId="7" fillId="2" borderId="18" xfId="0" applyFont="1" applyFill="1" applyBorder="1" applyAlignment="1" applyProtection="1">
      <alignment horizontal="left" vertical="center"/>
      <protection hidden="1"/>
    </xf>
    <xf numFmtId="0" fontId="3" fillId="2" borderId="19" xfId="0" applyFont="1" applyFill="1" applyBorder="1" applyProtection="1">
      <protection hidden="1"/>
    </xf>
    <xf numFmtId="164" fontId="5" fillId="2" borderId="27" xfId="0" applyNumberFormat="1" applyFont="1" applyFill="1" applyBorder="1" applyAlignment="1" applyProtection="1">
      <alignment horizontal="center" vertical="center" wrapText="1"/>
      <protection hidden="1"/>
    </xf>
    <xf numFmtId="164" fontId="5" fillId="2" borderId="13" xfId="0" applyNumberFormat="1" applyFont="1" applyFill="1" applyBorder="1" applyAlignment="1" applyProtection="1">
      <alignment horizontal="center" vertical="center" wrapText="1"/>
      <protection hidden="1"/>
    </xf>
    <xf numFmtId="164" fontId="6" fillId="2" borderId="10" xfId="0" applyNumberFormat="1" applyFont="1" applyFill="1" applyBorder="1" applyAlignment="1" applyProtection="1">
      <alignment horizontal="center" vertical="center" wrapText="1"/>
      <protection hidden="1"/>
    </xf>
    <xf numFmtId="164" fontId="5" fillId="2" borderId="10" xfId="0" applyNumberFormat="1" applyFont="1" applyFill="1" applyBorder="1" applyAlignment="1" applyProtection="1">
      <alignment horizontal="center" vertical="center" wrapText="1"/>
      <protection hidden="1"/>
    </xf>
    <xf numFmtId="164" fontId="5" fillId="2" borderId="15" xfId="0" applyNumberFormat="1" applyFont="1" applyFill="1" applyBorder="1" applyAlignment="1" applyProtection="1">
      <alignment horizontal="center" vertical="center" wrapText="1"/>
      <protection hidden="1"/>
    </xf>
    <xf numFmtId="0" fontId="3" fillId="2" borderId="6" xfId="0" applyFont="1" applyFill="1" applyBorder="1" applyAlignment="1" applyProtection="1">
      <alignment horizontal="left" vertical="center"/>
      <protection hidden="1"/>
    </xf>
    <xf numFmtId="0" fontId="3" fillId="2" borderId="5" xfId="0" applyFont="1" applyFill="1" applyBorder="1" applyProtection="1">
      <protection hidden="1"/>
    </xf>
    <xf numFmtId="164" fontId="3" fillId="0" borderId="5" xfId="4" applyNumberFormat="1" applyFont="1" applyFill="1" applyBorder="1" applyAlignment="1" applyProtection="1">
      <alignment horizontal="center" vertical="center" wrapText="1"/>
      <protection locked="0" hidden="1"/>
    </xf>
    <xf numFmtId="164" fontId="3" fillId="0" borderId="2" xfId="4" applyNumberFormat="1" applyFont="1" applyFill="1" applyBorder="1" applyAlignment="1" applyProtection="1">
      <alignment horizontal="center" vertical="center" wrapText="1"/>
      <protection locked="0" hidden="1"/>
    </xf>
    <xf numFmtId="0" fontId="11" fillId="4" borderId="1"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6" fontId="9" fillId="2" borderId="11" xfId="0" applyNumberFormat="1"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3" fillId="0" borderId="5"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3" fillId="2" borderId="12" xfId="0" applyFont="1" applyFill="1" applyBorder="1" applyAlignment="1" applyProtection="1">
      <alignment horizontal="center" wrapText="1"/>
      <protection hidden="1"/>
    </xf>
    <xf numFmtId="0" fontId="3" fillId="2" borderId="0" xfId="0" applyFont="1" applyFill="1" applyBorder="1" applyAlignment="1" applyProtection="1">
      <alignment horizontal="center"/>
      <protection hidden="1"/>
    </xf>
    <xf numFmtId="0" fontId="3" fillId="2" borderId="13"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13" fillId="4" borderId="1" xfId="0" applyFont="1" applyFill="1" applyBorder="1" applyAlignment="1" applyProtection="1">
      <alignment horizontal="center"/>
      <protection hidden="1"/>
    </xf>
    <xf numFmtId="0" fontId="13" fillId="4" borderId="5"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5" fillId="2" borderId="1" xfId="0" applyFont="1" applyFill="1" applyBorder="1" applyAlignment="1" applyProtection="1">
      <alignment horizontal="right" vertical="center" wrapText="1"/>
      <protection hidden="1"/>
    </xf>
    <xf numFmtId="0" fontId="5" fillId="2" borderId="5" xfId="0" applyFont="1" applyFill="1" applyBorder="1" applyAlignment="1" applyProtection="1">
      <alignment horizontal="right" vertical="center" wrapText="1"/>
      <protection hidden="1"/>
    </xf>
    <xf numFmtId="164" fontId="5" fillId="0" borderId="1" xfId="0" applyNumberFormat="1" applyFont="1" applyFill="1" applyBorder="1" applyAlignment="1" applyProtection="1">
      <alignment horizontal="center" vertical="center"/>
      <protection locked="0" hidden="1"/>
    </xf>
    <xf numFmtId="164" fontId="5" fillId="0" borderId="5" xfId="0" applyNumberFormat="1" applyFont="1" applyFill="1" applyBorder="1" applyAlignment="1" applyProtection="1">
      <alignment horizontal="center" vertical="center"/>
      <protection locked="0" hidden="1"/>
    </xf>
    <xf numFmtId="164" fontId="5" fillId="0" borderId="2" xfId="0" applyNumberFormat="1" applyFont="1" applyFill="1" applyBorder="1" applyAlignment="1" applyProtection="1">
      <alignment horizontal="center" vertical="center"/>
      <protection locked="0" hidden="1"/>
    </xf>
    <xf numFmtId="0" fontId="3" fillId="2" borderId="4"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left" vertical="center"/>
      <protection hidden="1"/>
    </xf>
    <xf numFmtId="164" fontId="3" fillId="5" borderId="4" xfId="0" applyNumberFormat="1" applyFont="1" applyFill="1" applyBorder="1" applyAlignment="1" applyProtection="1">
      <alignment horizontal="center" vertical="center"/>
      <protection hidden="1"/>
    </xf>
    <xf numFmtId="164" fontId="3" fillId="5" borderId="16" xfId="0" applyNumberFormat="1" applyFont="1" applyFill="1" applyBorder="1" applyAlignment="1" applyProtection="1">
      <alignment horizontal="center" vertical="center"/>
      <protection hidden="1"/>
    </xf>
    <xf numFmtId="164" fontId="3" fillId="5" borderId="26" xfId="0" applyNumberFormat="1" applyFont="1" applyFill="1" applyBorder="1" applyAlignment="1" applyProtection="1">
      <alignment horizontal="center" vertical="center"/>
      <protection hidden="1"/>
    </xf>
    <xf numFmtId="0" fontId="3" fillId="2" borderId="29" xfId="0" applyFont="1" applyFill="1" applyBorder="1" applyAlignment="1" applyProtection="1">
      <alignment horizontal="right" vertical="center"/>
      <protection hidden="1"/>
    </xf>
    <xf numFmtId="0" fontId="3" fillId="2" borderId="30" xfId="0" applyFont="1" applyFill="1" applyBorder="1" applyAlignment="1" applyProtection="1">
      <alignment horizontal="right" vertical="center"/>
      <protection hidden="1"/>
    </xf>
    <xf numFmtId="0" fontId="3" fillId="2" borderId="31" xfId="0" applyFont="1" applyFill="1" applyBorder="1" applyAlignment="1" applyProtection="1">
      <alignment horizontal="right" vertical="center"/>
      <protection hidden="1"/>
    </xf>
    <xf numFmtId="164" fontId="3" fillId="5" borderId="29" xfId="0" applyNumberFormat="1" applyFont="1" applyFill="1" applyBorder="1" applyAlignment="1" applyProtection="1">
      <alignment horizontal="center" vertical="center"/>
      <protection hidden="1"/>
    </xf>
    <xf numFmtId="164" fontId="3" fillId="5" borderId="30" xfId="0" applyNumberFormat="1" applyFont="1" applyFill="1" applyBorder="1" applyAlignment="1" applyProtection="1">
      <alignment horizontal="center" vertical="center"/>
      <protection hidden="1"/>
    </xf>
    <xf numFmtId="164" fontId="3" fillId="5" borderId="31" xfId="0" applyNumberFormat="1" applyFont="1" applyFill="1" applyBorder="1" applyAlignment="1" applyProtection="1">
      <alignment horizontal="center" vertical="center"/>
      <protection hidden="1"/>
    </xf>
    <xf numFmtId="0" fontId="3" fillId="0" borderId="4" xfId="0" applyFont="1" applyFill="1" applyBorder="1" applyAlignment="1" applyProtection="1">
      <alignment horizontal="left"/>
      <protection locked="0" hidden="1"/>
    </xf>
    <xf numFmtId="0" fontId="3" fillId="0" borderId="17" xfId="0" applyFont="1" applyFill="1" applyBorder="1" applyAlignment="1" applyProtection="1">
      <alignment horizontal="left"/>
      <protection locked="0" hidden="1"/>
    </xf>
    <xf numFmtId="0" fontId="3" fillId="2" borderId="35" xfId="0" applyFont="1" applyFill="1" applyBorder="1" applyAlignment="1" applyProtection="1">
      <alignment horizontal="left"/>
      <protection hidden="1"/>
    </xf>
    <xf numFmtId="0" fontId="3" fillId="2" borderId="36" xfId="0" applyFont="1" applyFill="1" applyBorder="1" applyAlignment="1" applyProtection="1">
      <alignment horizontal="left"/>
      <protection hidden="1"/>
    </xf>
    <xf numFmtId="0" fontId="3" fillId="2"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9" fillId="2" borderId="1"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10" fillId="2" borderId="28"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left" vertical="center"/>
      <protection hidden="1"/>
    </xf>
    <xf numFmtId="0" fontId="7" fillId="2" borderId="17" xfId="0" applyFont="1" applyFill="1" applyBorder="1" applyAlignment="1" applyProtection="1">
      <alignment horizontal="left" vertical="center"/>
      <protection hidden="1"/>
    </xf>
    <xf numFmtId="0" fontId="8" fillId="2" borderId="1" xfId="0" applyFont="1" applyFill="1" applyBorder="1" applyAlignment="1" applyProtection="1">
      <alignment horizontal="left" shrinkToFit="1"/>
      <protection hidden="1"/>
    </xf>
    <xf numFmtId="0" fontId="8" fillId="2" borderId="5" xfId="0" applyFont="1" applyFill="1" applyBorder="1" applyAlignment="1" applyProtection="1">
      <alignment horizontal="left" shrinkToFit="1"/>
      <protection hidden="1"/>
    </xf>
    <xf numFmtId="0" fontId="8" fillId="2"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4" fillId="0" borderId="11" xfId="0" applyFont="1" applyFill="1" applyBorder="1" applyAlignment="1" applyProtection="1">
      <alignment horizontal="center"/>
      <protection locked="0" hidden="1"/>
    </xf>
    <xf numFmtId="0" fontId="4" fillId="0" borderId="7" xfId="0" applyFont="1" applyFill="1" applyBorder="1" applyAlignment="1" applyProtection="1">
      <alignment horizontal="center"/>
      <protection locked="0"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7" xfId="0" applyFont="1" applyFill="1" applyBorder="1" applyAlignment="1" applyProtection="1">
      <alignment horizontal="center" wrapText="1"/>
      <protection locked="0" hidden="1"/>
    </xf>
    <xf numFmtId="0" fontId="5" fillId="2" borderId="1" xfId="0" applyFont="1" applyFill="1" applyBorder="1" applyAlignment="1" applyProtection="1">
      <alignment horizontal="left"/>
      <protection hidden="1"/>
    </xf>
    <xf numFmtId="0" fontId="5" fillId="2" borderId="5" xfId="0" applyFont="1" applyFill="1" applyBorder="1" applyAlignment="1" applyProtection="1">
      <alignment horizontal="left"/>
      <protection hidden="1"/>
    </xf>
    <xf numFmtId="0" fontId="3" fillId="2" borderId="5"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4" fillId="0" borderId="14" xfId="0" applyFont="1" applyFill="1" applyBorder="1" applyAlignment="1" applyProtection="1">
      <alignment horizontal="center"/>
      <protection hidden="1"/>
    </xf>
    <xf numFmtId="0" fontId="4" fillId="0" borderId="9" xfId="0" applyFont="1" applyFill="1" applyBorder="1" applyAlignment="1" applyProtection="1">
      <alignment horizontal="center"/>
      <protection hidden="1"/>
    </xf>
    <xf numFmtId="0" fontId="4" fillId="2" borderId="1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0" fontId="6" fillId="5" borderId="18" xfId="0" applyFont="1" applyFill="1" applyBorder="1" applyAlignment="1" applyProtection="1">
      <alignment horizontal="center" vertical="center"/>
      <protection hidden="1"/>
    </xf>
    <xf numFmtId="0" fontId="6" fillId="5" borderId="19" xfId="0" applyFont="1" applyFill="1" applyBorder="1" applyAlignment="1" applyProtection="1">
      <alignment horizontal="center" vertical="center"/>
      <protection hidden="1"/>
    </xf>
    <xf numFmtId="0" fontId="7" fillId="2" borderId="4" xfId="0" applyFont="1" applyFill="1" applyBorder="1" applyAlignment="1" applyProtection="1">
      <alignment horizontal="right" vertical="center"/>
      <protection hidden="1"/>
    </xf>
    <xf numFmtId="0" fontId="7" fillId="2" borderId="17" xfId="0" applyFont="1" applyFill="1" applyBorder="1" applyAlignment="1" applyProtection="1">
      <alignment horizontal="right" vertical="center"/>
      <protection hidden="1"/>
    </xf>
    <xf numFmtId="0" fontId="13" fillId="4" borderId="1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9" xfId="0" applyFont="1" applyFill="1" applyBorder="1" applyAlignment="1" applyProtection="1">
      <alignment horizontal="center"/>
      <protection hidden="1"/>
    </xf>
    <xf numFmtId="0" fontId="5" fillId="2" borderId="45" xfId="0" applyFont="1" applyFill="1" applyBorder="1" applyAlignment="1" applyProtection="1">
      <alignment horizontal="left"/>
      <protection hidden="1"/>
    </xf>
    <xf numFmtId="0" fontId="12" fillId="2" borderId="11" xfId="0" applyFont="1" applyFill="1" applyBorder="1" applyAlignment="1" applyProtection="1">
      <alignment horizontal="center" vertical="top" wrapText="1"/>
      <protection hidden="1"/>
    </xf>
    <xf numFmtId="0" fontId="12" fillId="2" borderId="6" xfId="0" applyFont="1" applyFill="1" applyBorder="1" applyAlignment="1" applyProtection="1">
      <alignment horizontal="center" vertical="top" wrapText="1"/>
      <protection hidden="1"/>
    </xf>
    <xf numFmtId="0" fontId="12" fillId="2" borderId="7" xfId="0" applyFont="1" applyFill="1" applyBorder="1" applyAlignment="1" applyProtection="1">
      <alignment horizontal="center" vertical="top" wrapText="1"/>
      <protection hidden="1"/>
    </xf>
    <xf numFmtId="0" fontId="12" fillId="2" borderId="14" xfId="0" applyFont="1" applyFill="1" applyBorder="1" applyAlignment="1" applyProtection="1">
      <alignment horizontal="center" vertical="top" wrapText="1"/>
      <protection hidden="1"/>
    </xf>
    <xf numFmtId="0" fontId="12" fillId="2" borderId="8" xfId="0" applyFont="1" applyFill="1" applyBorder="1" applyAlignment="1" applyProtection="1">
      <alignment horizontal="center" vertical="top" wrapText="1"/>
      <protection hidden="1"/>
    </xf>
    <xf numFmtId="0" fontId="12" fillId="2" borderId="9" xfId="0" applyFont="1" applyFill="1" applyBorder="1" applyAlignment="1" applyProtection="1">
      <alignment horizontal="center" vertical="top" wrapText="1"/>
      <protection hidden="1"/>
    </xf>
    <xf numFmtId="0" fontId="3" fillId="0" borderId="43" xfId="0" applyFont="1" applyFill="1" applyBorder="1" applyAlignment="1" applyProtection="1">
      <alignment horizontal="left"/>
      <protection locked="0" hidden="1"/>
    </xf>
    <xf numFmtId="0" fontId="3" fillId="0" borderId="44" xfId="0" applyFont="1" applyFill="1" applyBorder="1" applyAlignment="1" applyProtection="1">
      <alignment horizontal="left"/>
      <protection locked="0" hidden="1"/>
    </xf>
    <xf numFmtId="0" fontId="3" fillId="2" borderId="3" xfId="0" applyFont="1" applyFill="1" applyBorder="1" applyAlignment="1" applyProtection="1">
      <alignment horizontal="left" vertical="center"/>
      <protection hidden="1"/>
    </xf>
    <xf numFmtId="0" fontId="3" fillId="2" borderId="21"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164" fontId="5" fillId="2" borderId="1" xfId="0" applyNumberFormat="1" applyFont="1" applyFill="1" applyBorder="1" applyAlignment="1" applyProtection="1">
      <alignment horizontal="center" vertical="center"/>
      <protection hidden="1"/>
    </xf>
    <xf numFmtId="164" fontId="5" fillId="2" borderId="5" xfId="0" applyNumberFormat="1" applyFont="1" applyFill="1" applyBorder="1" applyAlignment="1" applyProtection="1">
      <alignment horizontal="center" vertical="center"/>
      <protection hidden="1"/>
    </xf>
    <xf numFmtId="164" fontId="5" fillId="2" borderId="2" xfId="0" applyNumberFormat="1" applyFont="1" applyFill="1" applyBorder="1" applyAlignment="1" applyProtection="1">
      <alignment horizontal="center" vertical="center"/>
      <protection hidden="1"/>
    </xf>
    <xf numFmtId="164" fontId="3" fillId="5" borderId="3" xfId="0" applyNumberFormat="1" applyFont="1" applyFill="1" applyBorder="1" applyAlignment="1" applyProtection="1">
      <alignment horizontal="center" vertical="center"/>
      <protection hidden="1"/>
    </xf>
    <xf numFmtId="164" fontId="3" fillId="5" borderId="21" xfId="0" applyNumberFormat="1" applyFont="1" applyFill="1" applyBorder="1" applyAlignment="1" applyProtection="1">
      <alignment horizontal="center" vertical="center"/>
      <protection hidden="1"/>
    </xf>
    <xf numFmtId="164" fontId="3" fillId="5" borderId="24" xfId="0" applyNumberFormat="1" applyFont="1" applyFill="1" applyBorder="1" applyAlignment="1" applyProtection="1">
      <alignment horizontal="center" vertical="center"/>
      <protection hidden="1"/>
    </xf>
    <xf numFmtId="0" fontId="3" fillId="2" borderId="34" xfId="0" applyFont="1" applyFill="1" applyBorder="1" applyAlignment="1" applyProtection="1">
      <alignment horizontal="left"/>
      <protection hidden="1"/>
    </xf>
    <xf numFmtId="0" fontId="3" fillId="2" borderId="37" xfId="0" applyFont="1" applyFill="1" applyBorder="1" applyAlignment="1" applyProtection="1">
      <alignment horizontal="left"/>
      <protection hidden="1"/>
    </xf>
  </cellXfs>
  <cellStyles count="5">
    <cellStyle name="Comma 2" xfId="3"/>
    <cellStyle name="Currency" xfId="4" builtinId="4"/>
    <cellStyle name="Currency 2" xfId="2"/>
    <cellStyle name="Normal" xfId="0" builtinId="0"/>
    <cellStyle name="Normal 2" xfId="1"/>
  </cellStyles>
  <dxfs count="2">
    <dxf>
      <font>
        <b/>
        <i val="0"/>
      </font>
      <fill>
        <patternFill patternType="solid">
          <bgColor rgb="FFFF9999"/>
        </patternFill>
      </fill>
    </dxf>
    <dxf>
      <fill>
        <patternFill>
          <bgColor rgb="FFFF9999"/>
        </patternFill>
      </fill>
    </dxf>
  </dxfs>
  <tableStyles count="0" defaultTableStyle="TableStyleMedium2" defaultPivotStyle="PivotStyleLight16"/>
  <colors>
    <mruColors>
      <color rgb="FFFF9999"/>
      <color rgb="FF00818F"/>
      <color rgb="FFC1DC9A"/>
      <color rgb="FFAD5353"/>
      <color rgb="FF7ABB40"/>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19051</xdr:colOff>
      <xdr:row>0</xdr:row>
      <xdr:rowOff>19050</xdr:rowOff>
    </xdr:from>
    <xdr:to>
      <xdr:col>8</xdr:col>
      <xdr:colOff>828676</xdr:colOff>
      <xdr:row>0</xdr:row>
      <xdr:rowOff>510388</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96126" y="19050"/>
          <a:ext cx="1657350" cy="491338"/>
        </a:xfrm>
        <a:prstGeom prst="rect">
          <a:avLst/>
        </a:prstGeom>
        <a:noFill/>
        <a:ln>
          <a:noFill/>
        </a:ln>
      </xdr:spPr>
    </xdr:pic>
    <xdr:clientData/>
  </xdr:twoCellAnchor>
  <xdr:twoCellAnchor>
    <xdr:from>
      <xdr:col>10</xdr:col>
      <xdr:colOff>0</xdr:colOff>
      <xdr:row>0</xdr:row>
      <xdr:rowOff>0</xdr:rowOff>
    </xdr:from>
    <xdr:to>
      <xdr:col>64</xdr:col>
      <xdr:colOff>0</xdr:colOff>
      <xdr:row>48</xdr:row>
      <xdr:rowOff>247649</xdr:rowOff>
    </xdr:to>
    <xdr:sp macro="" textlink="">
      <xdr:nvSpPr>
        <xdr:cNvPr id="4" name="TextBox 3">
          <a:extLst>
            <a:ext uri="{FF2B5EF4-FFF2-40B4-BE49-F238E27FC236}">
              <a16:creationId xmlns="" xmlns:a16="http://schemas.microsoft.com/office/drawing/2014/main" id="{00000000-0008-0000-0000-000008000000}"/>
            </a:ext>
          </a:extLst>
        </xdr:cNvPr>
        <xdr:cNvSpPr txBox="1"/>
      </xdr:nvSpPr>
      <xdr:spPr>
        <a:xfrm>
          <a:off x="9248775" y="0"/>
          <a:ext cx="4038600" cy="113061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1.)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fill in your award details in rows 3-8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each project year will run from - to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13.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have actually spent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the project in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1</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If any expenditure item has varied significantly when compared to your original year budget, please provide a brief commentary when submitting your claim.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Predicted Expenditure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plan</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to spend on the remainder of your project,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5.) </a:t>
          </a:r>
          <a:r>
            <a:rPr lang="en-GB" sz="1100" b="0" i="0" u="none" strike="noStrike">
              <a:effectLst/>
              <a:latin typeface="HelveticaNeue LT 45 Light" panose="020B0404020002020204" pitchFamily="34" charset="0"/>
              <a:ea typeface="+mn-ea"/>
              <a:cs typeface="+mn-cs"/>
            </a:rPr>
            <a:t>tell us how the total expenditure for each year has been/will be funded</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effectLst/>
              <a:latin typeface="HelveticaNeue LT 45 Light" panose="020B0404020002020204" pitchFamily="34" charset="0"/>
              <a:ea typeface="+mn-ea"/>
              <a:cs typeface="+mn-cs"/>
            </a:rPr>
            <a:t>i.e.: how much of each year has been/</a:t>
          </a:r>
          <a:r>
            <a:rPr lang="en-GB" sz="1100" b="0" i="0" u="none" strike="noStrike" baseline="0">
              <a:effectLst/>
              <a:latin typeface="HelveticaNeue LT 45 Light" panose="020B0404020002020204" pitchFamily="34" charset="0"/>
              <a:ea typeface="+mn-ea"/>
              <a:cs typeface="+mn-cs"/>
            </a:rPr>
            <a:t> </a:t>
          </a:r>
          <a:r>
            <a:rPr lang="en-GB" sz="1100" b="0" i="0" u="none" strike="noStrike">
              <a:effectLst/>
              <a:latin typeface="HelveticaNeue LT 45 Light" panose="020B0404020002020204" pitchFamily="34" charset="0"/>
              <a:ea typeface="+mn-ea"/>
              <a:cs typeface="+mn-cs"/>
            </a:rPr>
            <a:t>will be covered by Sport England funding (row 27) and how much you, or another partner, are contributing (rows 28 to 31).</a:t>
          </a:r>
          <a:r>
            <a:rPr lang="en-GB">
              <a:latin typeface="HelveticaNeue LT 45 Light" panose="020B04040200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the balance figures are not "£0", an over-/underspend is indicated. Please refer to the pop up guidance when selecting the cell in question.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how much you want to claim in row 40.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This should be in line with your projected expenditure for the next 6 months.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7.)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print, sign, countersign and date your claim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signatories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a:t>
          </a:r>
          <a:r>
            <a:rPr kumimoji="0" lang="en-GB" sz="1100" b="1" i="1" u="sng"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1 expenditure </a:t>
          </a: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with your claim form. Please see the guidance tab for further details.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10</xdr:col>
          <xdr:colOff>257175</xdr:colOff>
          <xdr:row>61</xdr:row>
          <xdr:rowOff>123825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workbookViewId="0">
      <selection activeCell="C3" sqref="C3:G3"/>
    </sheetView>
  </sheetViews>
  <sheetFormatPr defaultColWidth="1" defaultRowHeight="12.75" x14ac:dyDescent="0.2"/>
  <cols>
    <col min="1" max="1" width="5.85546875" style="9" customWidth="1"/>
    <col min="2" max="2" width="45.7109375" style="10" customWidth="1"/>
    <col min="3" max="3" width="3.7109375" style="10" customWidth="1"/>
    <col min="4" max="4" width="13" style="13" customWidth="1"/>
    <col min="5" max="5" width="13.140625" style="13" customWidth="1"/>
    <col min="6" max="6" width="13.28515625" style="13" customWidth="1"/>
    <col min="7" max="9" width="12.7109375" style="13" customWidth="1"/>
    <col min="10" max="10" width="5.85546875" style="9" customWidth="1"/>
    <col min="11" max="11" width="7.5703125" style="10" customWidth="1"/>
    <col min="12" max="16384" width="1" style="10"/>
  </cols>
  <sheetData>
    <row r="1" spans="2:9" ht="41.25" customHeight="1" thickBot="1" x14ac:dyDescent="0.4">
      <c r="B1" s="47" t="s">
        <v>43</v>
      </c>
      <c r="C1" s="48"/>
      <c r="D1" s="48"/>
      <c r="E1" s="48"/>
      <c r="F1" s="48"/>
      <c r="G1" s="48"/>
      <c r="H1" s="5"/>
      <c r="I1" s="6"/>
    </row>
    <row r="2" spans="2:9" ht="13.5" hidden="1" thickBot="1" x14ac:dyDescent="0.25">
      <c r="B2" s="49"/>
      <c r="C2" s="50"/>
      <c r="D2" s="50"/>
      <c r="E2" s="50"/>
      <c r="F2" s="50"/>
      <c r="G2" s="50"/>
      <c r="H2" s="50"/>
      <c r="I2" s="51"/>
    </row>
    <row r="3" spans="2:9" ht="16.5" thickBot="1" x14ac:dyDescent="0.3">
      <c r="B3" s="1" t="s">
        <v>1</v>
      </c>
      <c r="C3" s="52"/>
      <c r="D3" s="52"/>
      <c r="E3" s="52"/>
      <c r="F3" s="52"/>
      <c r="G3" s="53"/>
      <c r="H3" s="7"/>
      <c r="I3" s="8"/>
    </row>
    <row r="4" spans="2:9" ht="16.5" thickBot="1" x14ac:dyDescent="0.3">
      <c r="B4" s="1" t="s">
        <v>2</v>
      </c>
      <c r="C4" s="52"/>
      <c r="D4" s="52"/>
      <c r="E4" s="52"/>
      <c r="F4" s="52"/>
      <c r="G4" s="53"/>
      <c r="H4" s="7"/>
      <c r="I4" s="8"/>
    </row>
    <row r="5" spans="2:9" ht="16.5" thickBot="1" x14ac:dyDescent="0.3">
      <c r="B5" s="1" t="s">
        <v>3</v>
      </c>
      <c r="C5" s="52"/>
      <c r="D5" s="52"/>
      <c r="E5" s="52"/>
      <c r="F5" s="52"/>
      <c r="G5" s="53"/>
      <c r="H5" s="7"/>
      <c r="I5" s="8"/>
    </row>
    <row r="6" spans="2:9" ht="16.5" thickBot="1" x14ac:dyDescent="0.3">
      <c r="B6" s="1" t="s">
        <v>23</v>
      </c>
      <c r="C6" s="45"/>
      <c r="D6" s="46"/>
      <c r="E6" s="54" t="s">
        <v>51</v>
      </c>
      <c r="F6" s="55"/>
      <c r="G6" s="55"/>
      <c r="H6" s="55"/>
      <c r="I6" s="56"/>
    </row>
    <row r="7" spans="2:9" ht="16.5" thickBot="1" x14ac:dyDescent="0.3">
      <c r="B7" s="1" t="s">
        <v>24</v>
      </c>
      <c r="C7" s="45"/>
      <c r="D7" s="46"/>
      <c r="E7" s="57"/>
      <c r="F7" s="55"/>
      <c r="G7" s="55"/>
      <c r="H7" s="55"/>
      <c r="I7" s="56"/>
    </row>
    <row r="8" spans="2:9" ht="16.5" thickBot="1" x14ac:dyDescent="0.3">
      <c r="B8" s="1" t="s">
        <v>31</v>
      </c>
      <c r="C8" s="45"/>
      <c r="D8" s="46"/>
      <c r="E8" s="58"/>
      <c r="F8" s="59"/>
      <c r="G8" s="59"/>
      <c r="H8" s="59"/>
      <c r="I8" s="60"/>
    </row>
    <row r="9" spans="2:9" ht="15.75" thickBot="1" x14ac:dyDescent="0.25">
      <c r="B9" s="61" t="s">
        <v>41</v>
      </c>
      <c r="C9" s="62"/>
      <c r="D9" s="62"/>
      <c r="E9" s="62"/>
      <c r="F9" s="62"/>
      <c r="G9" s="62"/>
      <c r="H9" s="62"/>
      <c r="I9" s="63"/>
    </row>
    <row r="10" spans="2:9" ht="14.25" customHeight="1" thickBot="1" x14ac:dyDescent="0.25">
      <c r="B10" s="86" t="s">
        <v>35</v>
      </c>
      <c r="C10" s="87"/>
      <c r="D10" s="87"/>
      <c r="E10" s="87"/>
      <c r="F10" s="87"/>
      <c r="G10" s="87"/>
      <c r="H10" s="87"/>
      <c r="I10" s="88"/>
    </row>
    <row r="11" spans="2:9" ht="32.25" customHeight="1" x14ac:dyDescent="0.2">
      <c r="B11" s="32"/>
      <c r="C11" s="33"/>
      <c r="D11" s="34" t="s">
        <v>44</v>
      </c>
      <c r="E11" s="89" t="s">
        <v>42</v>
      </c>
      <c r="F11" s="90"/>
      <c r="G11" s="90"/>
      <c r="H11" s="90"/>
      <c r="I11" s="35"/>
    </row>
    <row r="12" spans="2:9" ht="25.5" customHeight="1" x14ac:dyDescent="0.2">
      <c r="B12" s="36" t="s">
        <v>52</v>
      </c>
      <c r="C12" s="37"/>
      <c r="D12" s="26" t="s">
        <v>20</v>
      </c>
      <c r="E12" s="17" t="s">
        <v>21</v>
      </c>
      <c r="F12" s="17" t="s">
        <v>22</v>
      </c>
      <c r="G12" s="17" t="s">
        <v>36</v>
      </c>
      <c r="H12" s="17" t="s">
        <v>37</v>
      </c>
      <c r="I12" s="38"/>
    </row>
    <row r="13" spans="2:9" ht="25.5" x14ac:dyDescent="0.2">
      <c r="B13" s="121" t="s">
        <v>38</v>
      </c>
      <c r="C13" s="122"/>
      <c r="D13" s="27" t="s">
        <v>33</v>
      </c>
      <c r="E13" s="14" t="s">
        <v>33</v>
      </c>
      <c r="F13" s="14" t="s">
        <v>33</v>
      </c>
      <c r="G13" s="14" t="s">
        <v>33</v>
      </c>
      <c r="H13" s="14" t="s">
        <v>33</v>
      </c>
      <c r="I13" s="39" t="s">
        <v>8</v>
      </c>
    </row>
    <row r="14" spans="2:9" ht="15" customHeight="1" x14ac:dyDescent="0.2">
      <c r="B14" s="80" t="s">
        <v>48</v>
      </c>
      <c r="C14" s="81"/>
      <c r="D14" s="15"/>
      <c r="E14" s="15"/>
      <c r="F14" s="15"/>
      <c r="G14" s="15"/>
      <c r="H14" s="15"/>
      <c r="I14" s="24">
        <f>SUM(D14:H14)</f>
        <v>0</v>
      </c>
    </row>
    <row r="15" spans="2:9" ht="15" customHeight="1" x14ac:dyDescent="0.2">
      <c r="B15" s="80" t="s">
        <v>12</v>
      </c>
      <c r="C15" s="81"/>
      <c r="D15" s="15"/>
      <c r="E15" s="15"/>
      <c r="F15" s="15"/>
      <c r="G15" s="15"/>
      <c r="H15" s="15"/>
      <c r="I15" s="24">
        <f t="shared" ref="I15:I22" si="0">SUM(D15:H15)</f>
        <v>0</v>
      </c>
    </row>
    <row r="16" spans="2:9" ht="15" customHeight="1" x14ac:dyDescent="0.2">
      <c r="B16" s="80" t="s">
        <v>14</v>
      </c>
      <c r="C16" s="81"/>
      <c r="D16" s="15"/>
      <c r="E16" s="15"/>
      <c r="F16" s="15"/>
      <c r="G16" s="15"/>
      <c r="H16" s="15"/>
      <c r="I16" s="24">
        <f t="shared" si="0"/>
        <v>0</v>
      </c>
    </row>
    <row r="17" spans="2:9" ht="15" customHeight="1" x14ac:dyDescent="0.2">
      <c r="B17" s="80" t="s">
        <v>13</v>
      </c>
      <c r="C17" s="81"/>
      <c r="D17" s="15"/>
      <c r="E17" s="15"/>
      <c r="F17" s="15"/>
      <c r="G17" s="15"/>
      <c r="H17" s="15"/>
      <c r="I17" s="24">
        <f t="shared" si="0"/>
        <v>0</v>
      </c>
    </row>
    <row r="18" spans="2:9" ht="15" customHeight="1" x14ac:dyDescent="0.2">
      <c r="B18" s="80" t="s">
        <v>0</v>
      </c>
      <c r="C18" s="81"/>
      <c r="D18" s="15"/>
      <c r="E18" s="15"/>
      <c r="F18" s="15"/>
      <c r="G18" s="15"/>
      <c r="H18" s="15"/>
      <c r="I18" s="24">
        <f t="shared" si="0"/>
        <v>0</v>
      </c>
    </row>
    <row r="19" spans="2:9" ht="15" customHeight="1" x14ac:dyDescent="0.2">
      <c r="B19" s="80" t="s">
        <v>15</v>
      </c>
      <c r="C19" s="81"/>
      <c r="D19" s="15"/>
      <c r="E19" s="15"/>
      <c r="F19" s="15"/>
      <c r="G19" s="15"/>
      <c r="H19" s="15"/>
      <c r="I19" s="24">
        <f t="shared" si="0"/>
        <v>0</v>
      </c>
    </row>
    <row r="20" spans="2:9" ht="15" customHeight="1" x14ac:dyDescent="0.2">
      <c r="B20" s="80" t="s">
        <v>50</v>
      </c>
      <c r="C20" s="81"/>
      <c r="D20" s="15"/>
      <c r="E20" s="15"/>
      <c r="F20" s="15"/>
      <c r="G20" s="15"/>
      <c r="H20" s="15"/>
      <c r="I20" s="24">
        <f t="shared" si="0"/>
        <v>0</v>
      </c>
    </row>
    <row r="21" spans="2:9" ht="15" customHeight="1" x14ac:dyDescent="0.2">
      <c r="B21" s="80" t="s">
        <v>50</v>
      </c>
      <c r="C21" s="81"/>
      <c r="D21" s="15"/>
      <c r="E21" s="15"/>
      <c r="F21" s="15"/>
      <c r="G21" s="15"/>
      <c r="H21" s="15"/>
      <c r="I21" s="24">
        <f t="shared" si="0"/>
        <v>0</v>
      </c>
    </row>
    <row r="22" spans="2:9" ht="15" customHeight="1" thickBot="1" x14ac:dyDescent="0.25">
      <c r="B22" s="80" t="s">
        <v>50</v>
      </c>
      <c r="C22" s="81"/>
      <c r="D22" s="15"/>
      <c r="E22" s="15"/>
      <c r="F22" s="15"/>
      <c r="G22" s="15"/>
      <c r="H22" s="15"/>
      <c r="I22" s="24">
        <f t="shared" si="0"/>
        <v>0</v>
      </c>
    </row>
    <row r="23" spans="2:9" ht="15" customHeight="1" thickBot="1" x14ac:dyDescent="0.25">
      <c r="B23" s="108" t="s">
        <v>18</v>
      </c>
      <c r="C23" s="126"/>
      <c r="D23" s="25">
        <f>SUM(D14:D22)</f>
        <v>0</v>
      </c>
      <c r="E23" s="25">
        <f t="shared" ref="E23:I23" si="1">SUM(E14:E22)</f>
        <v>0</v>
      </c>
      <c r="F23" s="25">
        <f t="shared" si="1"/>
        <v>0</v>
      </c>
      <c r="G23" s="25">
        <f t="shared" si="1"/>
        <v>0</v>
      </c>
      <c r="H23" s="25">
        <f t="shared" si="1"/>
        <v>0</v>
      </c>
      <c r="I23" s="23">
        <f t="shared" si="1"/>
        <v>0</v>
      </c>
    </row>
    <row r="24" spans="2:9" ht="15.75" thickBot="1" x14ac:dyDescent="0.25">
      <c r="B24" s="61" t="s">
        <v>16</v>
      </c>
      <c r="C24" s="62"/>
      <c r="D24" s="62"/>
      <c r="E24" s="62"/>
      <c r="F24" s="62"/>
      <c r="G24" s="62"/>
      <c r="H24" s="62"/>
      <c r="I24" s="63"/>
    </row>
    <row r="25" spans="2:9" ht="25.5" customHeight="1" x14ac:dyDescent="0.2">
      <c r="B25" s="91" t="s">
        <v>17</v>
      </c>
      <c r="C25" s="92"/>
      <c r="D25" s="40" t="s">
        <v>20</v>
      </c>
      <c r="E25" s="41" t="s">
        <v>21</v>
      </c>
      <c r="F25" s="41" t="s">
        <v>22</v>
      </c>
      <c r="G25" s="41" t="s">
        <v>36</v>
      </c>
      <c r="H25" s="41" t="s">
        <v>37</v>
      </c>
      <c r="I25" s="42" t="s">
        <v>8</v>
      </c>
    </row>
    <row r="26" spans="2:9" ht="15" customHeight="1" x14ac:dyDescent="0.2">
      <c r="B26" s="119" t="s">
        <v>26</v>
      </c>
      <c r="C26" s="120"/>
      <c r="D26" s="2">
        <f t="shared" ref="D26:I26" si="2">D23</f>
        <v>0</v>
      </c>
      <c r="E26" s="2">
        <f t="shared" si="2"/>
        <v>0</v>
      </c>
      <c r="F26" s="2">
        <f t="shared" si="2"/>
        <v>0</v>
      </c>
      <c r="G26" s="2">
        <f t="shared" si="2"/>
        <v>0</v>
      </c>
      <c r="H26" s="2">
        <f t="shared" si="2"/>
        <v>0</v>
      </c>
      <c r="I26" s="3">
        <f t="shared" si="2"/>
        <v>0</v>
      </c>
    </row>
    <row r="27" spans="2:9" ht="15" customHeight="1" x14ac:dyDescent="0.2">
      <c r="B27" s="84" t="s">
        <v>25</v>
      </c>
      <c r="C27" s="85"/>
      <c r="D27" s="15"/>
      <c r="E27" s="15"/>
      <c r="F27" s="15"/>
      <c r="G27" s="15"/>
      <c r="H27" s="15"/>
      <c r="I27" s="24">
        <f>SUM(D27:H27)</f>
        <v>0</v>
      </c>
    </row>
    <row r="28" spans="2:9" ht="15" customHeight="1" x14ac:dyDescent="0.2">
      <c r="B28" s="84" t="s">
        <v>32</v>
      </c>
      <c r="C28" s="85"/>
      <c r="D28" s="15"/>
      <c r="E28" s="15"/>
      <c r="F28" s="15"/>
      <c r="G28" s="15"/>
      <c r="H28" s="15"/>
      <c r="I28" s="24">
        <f>SUM(D28:H28)</f>
        <v>0</v>
      </c>
    </row>
    <row r="29" spans="2:9" ht="15" customHeight="1" x14ac:dyDescent="0.2">
      <c r="B29" s="80" t="s">
        <v>49</v>
      </c>
      <c r="C29" s="81"/>
      <c r="D29" s="15"/>
      <c r="E29" s="15"/>
      <c r="F29" s="15"/>
      <c r="G29" s="15"/>
      <c r="H29" s="15"/>
      <c r="I29" s="24">
        <f>SUM(D29:H29)</f>
        <v>0</v>
      </c>
    </row>
    <row r="30" spans="2:9" ht="15" customHeight="1" x14ac:dyDescent="0.2">
      <c r="B30" s="80" t="s">
        <v>50</v>
      </c>
      <c r="C30" s="81"/>
      <c r="D30" s="15"/>
      <c r="E30" s="15"/>
      <c r="F30" s="15"/>
      <c r="G30" s="15"/>
      <c r="H30" s="15"/>
      <c r="I30" s="24">
        <f>SUM(D30:H30)</f>
        <v>0</v>
      </c>
    </row>
    <row r="31" spans="2:9" ht="15" customHeight="1" x14ac:dyDescent="0.2">
      <c r="B31" s="133" t="s">
        <v>50</v>
      </c>
      <c r="C31" s="134"/>
      <c r="D31" s="16"/>
      <c r="E31" s="16"/>
      <c r="F31" s="16"/>
      <c r="G31" s="16"/>
      <c r="H31" s="16"/>
      <c r="I31" s="31">
        <f>SUM(D31:H31)</f>
        <v>0</v>
      </c>
    </row>
    <row r="32" spans="2:9" ht="15" hidden="1" customHeight="1" x14ac:dyDescent="0.2">
      <c r="B32" s="21"/>
      <c r="C32" s="22"/>
      <c r="D32" s="20">
        <f>SUM(D27:D31)-D26</f>
        <v>0</v>
      </c>
      <c r="E32" s="20">
        <f>SUM(E27:E31)-E26</f>
        <v>0</v>
      </c>
      <c r="F32" s="20">
        <f>SUM(F27:F31)-F26</f>
        <v>0</v>
      </c>
      <c r="G32" s="20">
        <f>SUM(G27:G31)-G26</f>
        <v>0</v>
      </c>
      <c r="H32" s="20">
        <f>SUM(H27:H31)-H26</f>
        <v>0</v>
      </c>
      <c r="I32" s="30">
        <f t="shared" ref="I32" si="3">SUM(D32:H32)</f>
        <v>0</v>
      </c>
    </row>
    <row r="33" spans="2:10" ht="15" customHeight="1" x14ac:dyDescent="0.2">
      <c r="B33" s="82" t="s">
        <v>39</v>
      </c>
      <c r="C33" s="83"/>
      <c r="D33" s="18">
        <f t="shared" ref="D33:I33" si="4">IF(SUM(D27:D31)-D26&gt;0,"£0",-D32)</f>
        <v>0</v>
      </c>
      <c r="E33" s="18">
        <f t="shared" si="4"/>
        <v>0</v>
      </c>
      <c r="F33" s="18">
        <f t="shared" si="4"/>
        <v>0</v>
      </c>
      <c r="G33" s="18">
        <f t="shared" si="4"/>
        <v>0</v>
      </c>
      <c r="H33" s="18">
        <f t="shared" si="4"/>
        <v>0</v>
      </c>
      <c r="I33" s="28">
        <f t="shared" si="4"/>
        <v>0</v>
      </c>
      <c r="J33" s="11"/>
    </row>
    <row r="34" spans="2:10" ht="15" customHeight="1" thickBot="1" x14ac:dyDescent="0.25">
      <c r="B34" s="145" t="s">
        <v>40</v>
      </c>
      <c r="C34" s="146"/>
      <c r="D34" s="19">
        <f t="shared" ref="D34:I34" si="5">IF(SUM(D27:D31)-D26&lt;0,"£0",D32)</f>
        <v>0</v>
      </c>
      <c r="E34" s="19">
        <f t="shared" si="5"/>
        <v>0</v>
      </c>
      <c r="F34" s="19">
        <f t="shared" si="5"/>
        <v>0</v>
      </c>
      <c r="G34" s="19">
        <f t="shared" si="5"/>
        <v>0</v>
      </c>
      <c r="H34" s="19">
        <f t="shared" si="5"/>
        <v>0</v>
      </c>
      <c r="I34" s="29">
        <f t="shared" si="5"/>
        <v>0</v>
      </c>
      <c r="J34" s="11"/>
    </row>
    <row r="35" spans="2:10" ht="15.75" thickBot="1" x14ac:dyDescent="0.25">
      <c r="B35" s="123" t="s">
        <v>19</v>
      </c>
      <c r="C35" s="124"/>
      <c r="D35" s="124"/>
      <c r="E35" s="124"/>
      <c r="F35" s="124"/>
      <c r="G35" s="124"/>
      <c r="H35" s="124"/>
      <c r="I35" s="125"/>
    </row>
    <row r="36" spans="2:10" ht="13.5" thickBot="1" x14ac:dyDescent="0.25">
      <c r="B36" s="137" t="s">
        <v>27</v>
      </c>
      <c r="C36" s="138"/>
      <c r="D36" s="138"/>
      <c r="E36" s="138"/>
      <c r="F36" s="138"/>
      <c r="G36" s="139" t="s">
        <v>29</v>
      </c>
      <c r="H36" s="140"/>
      <c r="I36" s="141"/>
    </row>
    <row r="37" spans="2:10" ht="18" customHeight="1" x14ac:dyDescent="0.2">
      <c r="B37" s="135" t="s">
        <v>45</v>
      </c>
      <c r="C37" s="136"/>
      <c r="D37" s="136"/>
      <c r="E37" s="136"/>
      <c r="F37" s="43"/>
      <c r="G37" s="142">
        <f>E23</f>
        <v>0</v>
      </c>
      <c r="H37" s="143"/>
      <c r="I37" s="144"/>
    </row>
    <row r="38" spans="2:10" ht="18" customHeight="1" x14ac:dyDescent="0.2">
      <c r="B38" s="69" t="s">
        <v>46</v>
      </c>
      <c r="C38" s="70"/>
      <c r="D38" s="70"/>
      <c r="E38" s="70"/>
      <c r="F38" s="4">
        <f>SUM(E28:E31)</f>
        <v>0</v>
      </c>
      <c r="G38" s="71">
        <f>G37-F38</f>
        <v>0</v>
      </c>
      <c r="H38" s="72"/>
      <c r="I38" s="73"/>
    </row>
    <row r="39" spans="2:10" ht="18" customHeight="1" thickBot="1" x14ac:dyDescent="0.25">
      <c r="B39" s="74" t="s">
        <v>47</v>
      </c>
      <c r="C39" s="75"/>
      <c r="D39" s="75"/>
      <c r="E39" s="75"/>
      <c r="F39" s="76"/>
      <c r="G39" s="77">
        <f>IF(G38=E27,G38,"check funding breakdown")</f>
        <v>0</v>
      </c>
      <c r="H39" s="78"/>
      <c r="I39" s="79"/>
    </row>
    <row r="40" spans="2:10" ht="20.25" customHeight="1" thickBot="1" x14ac:dyDescent="0.25">
      <c r="B40" s="64" t="s">
        <v>34</v>
      </c>
      <c r="C40" s="65"/>
      <c r="D40" s="65"/>
      <c r="E40" s="65"/>
      <c r="F40" s="65"/>
      <c r="G40" s="66"/>
      <c r="H40" s="67"/>
      <c r="I40" s="68"/>
    </row>
    <row r="41" spans="2:10" ht="15.75" thickBot="1" x14ac:dyDescent="0.25">
      <c r="B41" s="61" t="s">
        <v>4</v>
      </c>
      <c r="C41" s="62"/>
      <c r="D41" s="62"/>
      <c r="E41" s="62"/>
      <c r="F41" s="62"/>
      <c r="G41" s="62"/>
      <c r="H41" s="62"/>
      <c r="I41" s="63"/>
      <c r="J41" s="11"/>
    </row>
    <row r="42" spans="2:10" ht="32.25" customHeight="1" x14ac:dyDescent="0.2">
      <c r="B42" s="127" t="s">
        <v>30</v>
      </c>
      <c r="C42" s="128"/>
      <c r="D42" s="128"/>
      <c r="E42" s="128"/>
      <c r="F42" s="128"/>
      <c r="G42" s="128"/>
      <c r="H42" s="128"/>
      <c r="I42" s="129"/>
    </row>
    <row r="43" spans="2:10" ht="15.75" customHeight="1" thickBot="1" x14ac:dyDescent="0.25">
      <c r="B43" s="130"/>
      <c r="C43" s="131"/>
      <c r="D43" s="131"/>
      <c r="E43" s="131"/>
      <c r="F43" s="131"/>
      <c r="G43" s="131"/>
      <c r="H43" s="131"/>
      <c r="I43" s="132"/>
    </row>
    <row r="44" spans="2:10" ht="13.5" thickBot="1" x14ac:dyDescent="0.25">
      <c r="B44" s="108" t="s">
        <v>10</v>
      </c>
      <c r="C44" s="109"/>
      <c r="D44" s="44"/>
      <c r="E44" s="44"/>
      <c r="F44" s="109" t="s">
        <v>11</v>
      </c>
      <c r="G44" s="110"/>
      <c r="H44" s="110"/>
      <c r="I44" s="111"/>
    </row>
    <row r="45" spans="2:10" ht="48.75" customHeight="1" thickBot="1" x14ac:dyDescent="0.3">
      <c r="B45" s="112"/>
      <c r="C45" s="113"/>
      <c r="D45" s="114" t="s">
        <v>5</v>
      </c>
      <c r="E45" s="115"/>
      <c r="F45" s="116"/>
      <c r="G45" s="117"/>
      <c r="H45" s="117"/>
      <c r="I45" s="118"/>
    </row>
    <row r="46" spans="2:10" ht="25.5" customHeight="1" thickBot="1" x14ac:dyDescent="0.3">
      <c r="B46" s="96"/>
      <c r="C46" s="97"/>
      <c r="D46" s="98" t="s">
        <v>6</v>
      </c>
      <c r="E46" s="99"/>
      <c r="F46" s="100"/>
      <c r="G46" s="52"/>
      <c r="H46" s="52"/>
      <c r="I46" s="53"/>
    </row>
    <row r="47" spans="2:10" ht="25.5" customHeight="1" thickBot="1" x14ac:dyDescent="0.3">
      <c r="B47" s="96"/>
      <c r="C47" s="97"/>
      <c r="D47" s="98" t="s">
        <v>9</v>
      </c>
      <c r="E47" s="99"/>
      <c r="F47" s="100"/>
      <c r="G47" s="52"/>
      <c r="H47" s="52"/>
      <c r="I47" s="53"/>
    </row>
    <row r="48" spans="2:10" ht="25.5" customHeight="1" thickBot="1" x14ac:dyDescent="0.3">
      <c r="B48" s="101"/>
      <c r="C48" s="102"/>
      <c r="D48" s="103" t="s">
        <v>7</v>
      </c>
      <c r="E48" s="104"/>
      <c r="F48" s="105"/>
      <c r="G48" s="106"/>
      <c r="H48" s="106"/>
      <c r="I48" s="107"/>
    </row>
    <row r="49" spans="1:9" ht="20.100000000000001" customHeight="1" thickBot="1" x14ac:dyDescent="0.3">
      <c r="A49" s="12"/>
      <c r="B49" s="93" t="s">
        <v>28</v>
      </c>
      <c r="C49" s="94"/>
      <c r="D49" s="94"/>
      <c r="E49" s="94"/>
      <c r="F49" s="94"/>
      <c r="G49" s="94"/>
      <c r="H49" s="94"/>
      <c r="I49" s="95"/>
    </row>
    <row r="50" spans="1:9" x14ac:dyDescent="0.2">
      <c r="D50" s="10"/>
      <c r="E50" s="10"/>
      <c r="F50" s="10"/>
      <c r="G50" s="10"/>
      <c r="H50" s="10"/>
      <c r="I50" s="10"/>
    </row>
    <row r="51" spans="1:9" x14ac:dyDescent="0.2">
      <c r="D51" s="10"/>
      <c r="E51" s="10"/>
      <c r="F51" s="10"/>
      <c r="G51" s="10"/>
      <c r="H51" s="10"/>
      <c r="I51" s="10"/>
    </row>
  </sheetData>
  <sheetProtection algorithmName="SHA-512" hashValue="Pd+C2ATo6jIIFN4+pMNPy2jDSZy6dYiBGQC0998UuUg00QM9A2NOZCyi7MLY0/7UcIBDQyEA/aT9Xei6f+HUTA==" saltValue="mIKyZ2VuUBhTC+RgSxj9Sg==" spinCount="100000" sheet="1" objects="1" scenarios="1"/>
  <mergeCells count="61">
    <mergeCell ref="B42:I43"/>
    <mergeCell ref="B31:C31"/>
    <mergeCell ref="B29:C29"/>
    <mergeCell ref="B37:E37"/>
    <mergeCell ref="B36:F36"/>
    <mergeCell ref="G36:I36"/>
    <mergeCell ref="G37:I37"/>
    <mergeCell ref="B34:C34"/>
    <mergeCell ref="B26:C26"/>
    <mergeCell ref="B30:C30"/>
    <mergeCell ref="B13:C13"/>
    <mergeCell ref="B41:I41"/>
    <mergeCell ref="B35:I35"/>
    <mergeCell ref="B24:I24"/>
    <mergeCell ref="B14:C14"/>
    <mergeCell ref="B15:C15"/>
    <mergeCell ref="B16:C16"/>
    <mergeCell ref="B17:C17"/>
    <mergeCell ref="B18:C18"/>
    <mergeCell ref="B19:C19"/>
    <mergeCell ref="B23:C23"/>
    <mergeCell ref="B44:C44"/>
    <mergeCell ref="F44:I44"/>
    <mergeCell ref="B45:C45"/>
    <mergeCell ref="D45:E45"/>
    <mergeCell ref="F45:I45"/>
    <mergeCell ref="B49:I49"/>
    <mergeCell ref="B46:C46"/>
    <mergeCell ref="D46:E46"/>
    <mergeCell ref="F46:I46"/>
    <mergeCell ref="B47:C47"/>
    <mergeCell ref="D47:E47"/>
    <mergeCell ref="F47:I47"/>
    <mergeCell ref="B48:C48"/>
    <mergeCell ref="D48:E48"/>
    <mergeCell ref="F48:I48"/>
    <mergeCell ref="B9:I9"/>
    <mergeCell ref="B40:F40"/>
    <mergeCell ref="G40:I40"/>
    <mergeCell ref="B38:E38"/>
    <mergeCell ref="G38:I38"/>
    <mergeCell ref="B39:F39"/>
    <mergeCell ref="G39:I39"/>
    <mergeCell ref="B20:C20"/>
    <mergeCell ref="B21:C21"/>
    <mergeCell ref="B22:C22"/>
    <mergeCell ref="B33:C33"/>
    <mergeCell ref="B27:C27"/>
    <mergeCell ref="B28:C28"/>
    <mergeCell ref="B10:I10"/>
    <mergeCell ref="E11:H11"/>
    <mergeCell ref="B25:C25"/>
    <mergeCell ref="C6:D6"/>
    <mergeCell ref="C7:D7"/>
    <mergeCell ref="C8:D8"/>
    <mergeCell ref="B1:G1"/>
    <mergeCell ref="B2:I2"/>
    <mergeCell ref="C3:G3"/>
    <mergeCell ref="C4:G4"/>
    <mergeCell ref="C5:G5"/>
    <mergeCell ref="E6:I8"/>
  </mergeCells>
  <conditionalFormatting sqref="D23:I23">
    <cfRule type="expression" priority="4">
      <formula>SUM(D14:D22)</formula>
    </cfRule>
  </conditionalFormatting>
  <conditionalFormatting sqref="I27">
    <cfRule type="cellIs" dxfId="1" priority="2" operator="greaterThan">
      <formula>$C$7</formula>
    </cfRule>
  </conditionalFormatting>
  <conditionalFormatting sqref="G39:I39">
    <cfRule type="cellIs" dxfId="0" priority="1" operator="notEqual">
      <formula>$E$27</formula>
    </cfRule>
  </conditionalFormatting>
  <dataValidations count="6">
    <dataValidation type="textLength" operator="notEqual" showInputMessage="1" promptTitle="Check funding breakdown" prompt="Please check your funding breakdown figrues for Year 2. Your total funding income for the year (E27 to E31) should match the total predicted expenditure amount for the year (E23). " sqref="G39:I39">
      <formula1>BM2</formula1>
    </dataValidation>
    <dataValidation allowBlank="1" showInputMessage="1" showErrorMessage="1" promptTitle="Award amount" prompt="This cell value should not exceed your total amount awarded (cell D7). " sqref="I27"/>
    <dataValidation type="whole" operator="notEqual" showInputMessage="1" showErrorMessage="1" promptTitle="If this figure is not £0" prompt="your actual spend is higher than your funding breakdown for the year. Please update your funding breakdown to tell us how the overspend for the year has been covered. " sqref="D33">
      <formula1>B2</formula1>
    </dataValidation>
    <dataValidation type="whole" operator="notEqual" allowBlank="1" showInputMessage="1" showErrorMessage="1" promptTitle="If this figure is not £0" prompt="your actual spend is lower than your funding breakdown for the year. This underspend can be re-profiled across the remaining project. Please provide a brief commentary with your claim on how you propose to use the underspend going forward.  " sqref="D34">
      <formula1>B2</formula1>
    </dataValidation>
    <dataValidation type="whole" operator="notEqual" allowBlank="1" showInputMessage="1" showErrorMessage="1" promptTitle="If this figure is not £0" prompt="your predicted expenditure is higher than your funding breakdown for the year. They should be the same - please check your figures. " sqref="E33:H33">
      <formula1>C1</formula1>
    </dataValidation>
    <dataValidation type="whole" operator="notEqual" allowBlank="1" showInputMessage="1" showErrorMessage="1" promptTitle="If this figure is not £0" prompt="your predicted expenditure is lower than your funding breakdown for the year. They should be the same - please check your figures. " sqref="E34:H34">
      <formula1>C2</formula1>
    </dataValidation>
  </dataValidations>
  <pageMargins left="0.7" right="0.7" top="0.75" bottom="0.75" header="0.3" footer="0.3"/>
  <pageSetup paperSize="9" scale="70" fitToHeight="0" orientation="portrait" r:id="rId1"/>
  <ignoredErrors>
    <ignoredError sqref="F38"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P31" sqref="P31"/>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9525</xdr:colOff>
                <xdr:row>1</xdr:row>
                <xdr:rowOff>0</xdr:rowOff>
              </from>
              <to>
                <xdr:col>10</xdr:col>
                <xdr:colOff>257175</xdr:colOff>
                <xdr:row>61</xdr:row>
                <xdr:rowOff>123825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YR1 reconciliation &amp; YR2 claim</vt:lpstr>
      <vt:lpstr>Guidance</vt:lpstr>
      <vt:lpstr>'YR1 reconciliation &amp; YR2 claim'!Print_Area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Renken</dc:creator>
  <cp:lastModifiedBy>Anna Renken</cp:lastModifiedBy>
  <cp:lastPrinted>2018-01-19T14:21:48Z</cp:lastPrinted>
  <dcterms:created xsi:type="dcterms:W3CDTF">2014-09-24T09:44:19Z</dcterms:created>
  <dcterms:modified xsi:type="dcterms:W3CDTF">2018-02-27T12:19:12Z</dcterms:modified>
</cp:coreProperties>
</file>